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355" windowHeight="130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<sst xmlns="http://schemas.openxmlformats.org/spreadsheetml/2006/main" count="130" uniqueCount="73">
  <si>
    <t>№ п\п</t>
  </si>
  <si>
    <t>Оцінка вступного фахового випробування</t>
  </si>
  <si>
    <t>Інтегральний рейтинг вступника</t>
  </si>
  <si>
    <t>Академічний рейтинг вступника</t>
  </si>
  <si>
    <t>скор. назва ф-ту\ін-ту</t>
  </si>
  <si>
    <t>найменування спеціальності</t>
  </si>
  <si>
    <t>код,</t>
  </si>
  <si>
    <t>Прізвище Ім'я по-Батькові                        (за абеткою)</t>
  </si>
  <si>
    <t>форма навчання</t>
  </si>
  <si>
    <t>не має</t>
  </si>
  <si>
    <t>не яв</t>
  </si>
  <si>
    <t>Академічна складова академічного рейтингу</t>
  </si>
  <si>
    <t>Творча складова академічного рейтингу</t>
  </si>
  <si>
    <t>ДЕННА</t>
  </si>
  <si>
    <t>Оцінка додаткового випробування</t>
  </si>
  <si>
    <t>зарах</t>
  </si>
  <si>
    <t>повна назва ф-ту/ін-ту</t>
  </si>
  <si>
    <t>Інтегральний рейтинговий список                                                      вступників на 5-й курс</t>
  </si>
  <si>
    <t>спеціальності</t>
  </si>
  <si>
    <t>не потребує</t>
  </si>
  <si>
    <t>не обчисл</t>
  </si>
  <si>
    <t>Факультет біомедичної інженерії</t>
  </si>
  <si>
    <t>ФБМІ</t>
  </si>
  <si>
    <t>Тарновецький Олег Ігорович</t>
  </si>
  <si>
    <t>Галай Денис Сергійович</t>
  </si>
  <si>
    <t>Герасімова Дана Сергіївна</t>
  </si>
  <si>
    <t>Ковальчук Оксана Володимирівна</t>
  </si>
  <si>
    <t>Фурдига Христина Володимирівна</t>
  </si>
  <si>
    <t>Позднякова Ганна Сергіївна</t>
  </si>
  <si>
    <t>Розбицький Михайло Аркадійович</t>
  </si>
  <si>
    <t>Левчук Андрій Святославович</t>
  </si>
  <si>
    <t>Рибачук Вадим Віталійович</t>
  </si>
  <si>
    <t xml:space="preserve">Пігарева Дарія Павлівна  </t>
  </si>
  <si>
    <t>Грідін Роман Віталійович</t>
  </si>
  <si>
    <t>Кузнєцова Марина Володимирівна</t>
  </si>
  <si>
    <t>Бойко Владислав Володимирович</t>
  </si>
  <si>
    <t>Заводовський Антон Анатолійович</t>
  </si>
  <si>
    <t>Пімкін Тимур Юрійович</t>
  </si>
  <si>
    <t>Лялька Богдан Олександрович</t>
  </si>
  <si>
    <t>Панічук Даніїл Сергійович</t>
  </si>
  <si>
    <t>Мохір Олексій Андрійович</t>
  </si>
  <si>
    <t>Землянов Данило Дмитрович</t>
  </si>
  <si>
    <t>Грудський Ілля Сергійович</t>
  </si>
  <si>
    <t>не  зарах</t>
  </si>
  <si>
    <t>Двораківський Дмитро Віцкторович</t>
  </si>
  <si>
    <t>Пасічний Микола Володимирович</t>
  </si>
  <si>
    <t xml:space="preserve">Варга Ігор Юрійович </t>
  </si>
  <si>
    <t>Проць Тарас Юрійович</t>
  </si>
  <si>
    <t>Інформаційні управляючі системи та технології</t>
  </si>
  <si>
    <t>Боднарюк Анастасія Олександрівна</t>
  </si>
  <si>
    <t>Гойсан Володимир Ярославович</t>
  </si>
  <si>
    <t>Заболотний Дмитро Геннадійович</t>
  </si>
  <si>
    <t>Окунець Юрій Віталійович</t>
  </si>
  <si>
    <t>Гурський Сергій Сергійович</t>
  </si>
  <si>
    <t>Анісімов Богдан Олександрович</t>
  </si>
  <si>
    <t>Савлук Ярослав Олегович</t>
  </si>
  <si>
    <t>Айвазян Рафік Арутюнович</t>
  </si>
  <si>
    <t>Плетенюк Ірина Валеріївна</t>
  </si>
  <si>
    <t>Шемберко Юрій Ігорович</t>
  </si>
  <si>
    <t>Давидов Ігор Сергійович</t>
  </si>
  <si>
    <t>Огородніков Олександр Володимирович</t>
  </si>
  <si>
    <t>Каліон Максим Олександрович</t>
  </si>
  <si>
    <t>Голова атестаційної комісії</t>
  </si>
  <si>
    <t>В. Б. Максименко</t>
  </si>
  <si>
    <t>І.П. Прізвише</t>
  </si>
  <si>
    <t>м.п.</t>
  </si>
  <si>
    <t>Голова атестаційної підкомісії</t>
  </si>
  <si>
    <t>Є. А. Настенко</t>
  </si>
  <si>
    <t>Відповідальний секретар</t>
  </si>
  <si>
    <t>Л. М. Добровська</t>
  </si>
  <si>
    <t xml:space="preserve">7.05010101 </t>
  </si>
  <si>
    <t>(ОППП спеціаліст)</t>
  </si>
  <si>
    <t>Ралько Роксолана Зіновіївна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</si>
</sst>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i/>
      <sz val="6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center" wrapText="1"/>
    </xf>
    <xf numFmtId="180" fontId="0" fillId="0" borderId="0" xfId="0" applyNumberFormat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textRotation="90" wrapText="1"/>
    </xf>
    <xf numFmtId="180" fontId="0" fillId="0" borderId="10" xfId="0" applyNumberFormat="1" applyFont="1" applyBorder="1" applyAlignment="1">
      <alignment horizontal="center" textRotation="90" wrapText="1"/>
    </xf>
    <xf numFmtId="0" fontId="0" fillId="0" borderId="0" xfId="0" applyFill="1" applyAlignment="1">
      <alignment horizontal="center" wrapText="1"/>
    </xf>
    <xf numFmtId="2" fontId="8" fillId="0" borderId="0" xfId="0" applyNumberFormat="1" applyFont="1" applyFill="1" applyAlignment="1">
      <alignment horizontal="right" wrapText="1"/>
    </xf>
    <xf numFmtId="2" fontId="4" fillId="0" borderId="0" xfId="0" applyNumberFormat="1" applyFont="1" applyFill="1" applyAlignment="1">
      <alignment vertical="center" wrapText="1"/>
    </xf>
    <xf numFmtId="2" fontId="0" fillId="0" borderId="0" xfId="0" applyNumberFormat="1" applyFill="1" applyAlignment="1">
      <alignment horizontal="center" wrapText="1"/>
    </xf>
    <xf numFmtId="180" fontId="0" fillId="0" borderId="0" xfId="0" applyNumberFormat="1" applyFill="1" applyAlignment="1">
      <alignment horizontal="center" wrapText="1"/>
    </xf>
    <xf numFmtId="0" fontId="10" fillId="0" borderId="11" xfId="0" applyFont="1" applyFill="1" applyBorder="1" applyAlignment="1">
      <alignment wrapText="1"/>
    </xf>
    <xf numFmtId="2" fontId="0" fillId="0" borderId="11" xfId="0" applyNumberFormat="1" applyFill="1" applyBorder="1" applyAlignment="1">
      <alignment horizontal="center" wrapText="1"/>
    </xf>
    <xf numFmtId="0" fontId="9" fillId="0" borderId="11" xfId="0" applyFont="1" applyFill="1" applyBorder="1" applyAlignment="1">
      <alignment horizontal="right"/>
    </xf>
    <xf numFmtId="0" fontId="0" fillId="0" borderId="11" xfId="0" applyNumberFormat="1" applyFill="1" applyBorder="1" applyAlignment="1">
      <alignment horizontal="center" wrapText="1"/>
    </xf>
    <xf numFmtId="0" fontId="0" fillId="0" borderId="0" xfId="0" applyFill="1" applyAlignment="1">
      <alignment/>
    </xf>
    <xf numFmtId="2" fontId="0" fillId="0" borderId="11" xfId="0" applyNumberFormat="1" applyFill="1" applyBorder="1" applyAlignment="1" quotePrefix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2" fontId="0" fillId="0" borderId="0" xfId="0" applyNumberFormat="1" applyAlignment="1">
      <alignment horizontal="right" wrapText="1"/>
    </xf>
    <xf numFmtId="180" fontId="5" fillId="0" borderId="0" xfId="0" applyNumberFormat="1" applyFont="1" applyBorder="1" applyAlignment="1">
      <alignment vertical="justify" wrapText="1"/>
    </xf>
    <xf numFmtId="2" fontId="0" fillId="0" borderId="0" xfId="0" applyNumberFormat="1" applyAlignment="1">
      <alignment horizontal="left" wrapText="1"/>
    </xf>
    <xf numFmtId="180" fontId="0" fillId="0" borderId="0" xfId="0" applyNumberFormat="1" applyBorder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right"/>
    </xf>
    <xf numFmtId="0" fontId="0" fillId="0" borderId="11" xfId="0" applyFill="1" applyBorder="1" applyAlignment="1">
      <alignment wrapText="1"/>
    </xf>
    <xf numFmtId="0" fontId="0" fillId="0" borderId="0" xfId="0" applyAlignment="1">
      <alignment horizontal="left" wrapText="1"/>
    </xf>
    <xf numFmtId="180" fontId="5" fillId="0" borderId="12" xfId="0" applyNumberFormat="1" applyFont="1" applyBorder="1" applyAlignment="1">
      <alignment horizontal="center" vertical="justify" wrapText="1"/>
    </xf>
    <xf numFmtId="180" fontId="0" fillId="0" borderId="13" xfId="0" applyNumberForma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2" fontId="5" fillId="0" borderId="12" xfId="0" applyNumberFormat="1" applyFont="1" applyFill="1" applyBorder="1" applyAlignment="1">
      <alignment horizontal="center" vertical="justify" wrapText="1"/>
    </xf>
    <xf numFmtId="180" fontId="2" fillId="0" borderId="13" xfId="0" applyNumberFormat="1" applyFont="1" applyBorder="1" applyAlignment="1">
      <alignment horizontal="center" wrapText="1"/>
    </xf>
    <xf numFmtId="180" fontId="5" fillId="0" borderId="0" xfId="0" applyNumberFormat="1" applyFont="1" applyFill="1" applyAlignment="1">
      <alignment horizontal="center" vertical="justify" wrapText="1"/>
    </xf>
    <xf numFmtId="180" fontId="6" fillId="0" borderId="0" xfId="0" applyNumberFormat="1" applyFont="1" applyFill="1" applyAlignment="1">
      <alignment horizontal="center" vertical="justify" wrapText="1"/>
    </xf>
    <xf numFmtId="2" fontId="7" fillId="0" borderId="0" xfId="0" applyNumberFormat="1" applyFont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justify" wrapText="1"/>
    </xf>
    <xf numFmtId="2" fontId="3" fillId="0" borderId="13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 vertical="justify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justify" wrapText="1"/>
    </xf>
    <xf numFmtId="2" fontId="8" fillId="0" borderId="13" xfId="0" applyNumberFormat="1" applyFont="1" applyFill="1" applyBorder="1" applyAlignment="1">
      <alignment horizontal="center" vertical="justify" wrapText="1"/>
    </xf>
    <xf numFmtId="2" fontId="2" fillId="0" borderId="13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PageLayoutView="0" workbookViewId="0" topLeftCell="A33">
      <selection activeCell="B40" sqref="B40"/>
    </sheetView>
  </sheetViews>
  <sheetFormatPr defaultColWidth="9.00390625" defaultRowHeight="12.75"/>
  <cols>
    <col min="1" max="1" width="4.625" style="3" customWidth="1"/>
    <col min="2" max="2" width="29.375" style="2" customWidth="1"/>
    <col min="3" max="3" width="7.75390625" style="2" customWidth="1"/>
    <col min="4" max="4" width="7.375" style="2" customWidth="1"/>
    <col min="5" max="5" width="6.25390625" style="2" customWidth="1"/>
    <col min="6" max="6" width="9.25390625" style="2" customWidth="1"/>
    <col min="7" max="7" width="9.375" style="4" customWidth="1"/>
    <col min="8" max="8" width="9.00390625" style="2" customWidth="1"/>
    <col min="9" max="15" width="9.125" style="1" customWidth="1"/>
  </cols>
  <sheetData>
    <row r="1" spans="2:9" ht="21.75" customHeight="1">
      <c r="B1" s="46" t="s">
        <v>21</v>
      </c>
      <c r="C1" s="46"/>
      <c r="D1" s="46"/>
      <c r="E1" s="46"/>
      <c r="F1" s="46"/>
      <c r="G1" s="46"/>
      <c r="H1" s="41" t="s">
        <v>22</v>
      </c>
      <c r="I1" s="41"/>
    </row>
    <row r="2" spans="2:9" ht="8.25" customHeight="1">
      <c r="B2" s="44" t="s">
        <v>16</v>
      </c>
      <c r="C2" s="44"/>
      <c r="D2" s="44"/>
      <c r="E2" s="44"/>
      <c r="F2" s="44"/>
      <c r="G2" s="44"/>
      <c r="H2" s="42" t="s">
        <v>4</v>
      </c>
      <c r="I2" s="42"/>
    </row>
    <row r="3" spans="2:9" ht="33" customHeight="1">
      <c r="B3" s="38" t="s">
        <v>17</v>
      </c>
      <c r="C3" s="38"/>
      <c r="D3" s="38"/>
      <c r="E3" s="38"/>
      <c r="F3" s="38"/>
      <c r="G3" s="38"/>
      <c r="H3" s="35" t="s">
        <v>13</v>
      </c>
      <c r="I3" s="35"/>
    </row>
    <row r="4" spans="2:10" ht="14.25" customHeight="1">
      <c r="B4" s="10" t="s">
        <v>18</v>
      </c>
      <c r="C4" s="43" t="s">
        <v>70</v>
      </c>
      <c r="D4" s="43"/>
      <c r="E4" s="43"/>
      <c r="F4" s="45" t="s">
        <v>71</v>
      </c>
      <c r="G4" s="45"/>
      <c r="H4" s="36" t="s">
        <v>8</v>
      </c>
      <c r="I4" s="37"/>
      <c r="J4" s="9"/>
    </row>
    <row r="5" spans="2:10" ht="15.75" customHeight="1">
      <c r="B5" s="11"/>
      <c r="C5" s="34" t="s">
        <v>6</v>
      </c>
      <c r="D5" s="34"/>
      <c r="E5" s="34"/>
      <c r="F5" s="12"/>
      <c r="G5" s="13"/>
      <c r="H5" s="13"/>
      <c r="I5" s="12"/>
      <c r="J5" s="9"/>
    </row>
    <row r="6" spans="2:10" ht="12.75" customHeight="1">
      <c r="B6" s="39" t="s">
        <v>48</v>
      </c>
      <c r="C6" s="39"/>
      <c r="D6" s="39"/>
      <c r="E6" s="39"/>
      <c r="F6" s="39"/>
      <c r="G6" s="39"/>
      <c r="H6" s="39"/>
      <c r="I6" s="39"/>
      <c r="J6" s="9"/>
    </row>
    <row r="7" spans="2:9" ht="12.75" customHeight="1">
      <c r="B7" s="40" t="s">
        <v>5</v>
      </c>
      <c r="C7" s="40"/>
      <c r="D7" s="40"/>
      <c r="E7" s="40"/>
      <c r="F7" s="40"/>
      <c r="G7" s="40"/>
      <c r="H7" s="40"/>
      <c r="I7" s="40"/>
    </row>
    <row r="8" spans="1:8" ht="115.5">
      <c r="A8" s="5" t="s">
        <v>0</v>
      </c>
      <c r="B8" s="6" t="s">
        <v>7</v>
      </c>
      <c r="C8" s="7" t="s">
        <v>11</v>
      </c>
      <c r="D8" s="7" t="s">
        <v>12</v>
      </c>
      <c r="E8" s="7" t="s">
        <v>3</v>
      </c>
      <c r="F8" s="7" t="s">
        <v>14</v>
      </c>
      <c r="G8" s="8" t="s">
        <v>1</v>
      </c>
      <c r="H8" s="7" t="s">
        <v>2</v>
      </c>
    </row>
    <row r="9" spans="1:10" ht="26.25">
      <c r="A9" s="17">
        <v>1</v>
      </c>
      <c r="B9" s="14" t="s">
        <v>24</v>
      </c>
      <c r="C9" s="15">
        <v>4.27</v>
      </c>
      <c r="D9" s="15">
        <v>3</v>
      </c>
      <c r="E9" s="15">
        <f aca="true" t="shared" si="0" ref="E9:E33">SUM(C9,D9)</f>
        <v>7.27</v>
      </c>
      <c r="F9" s="15" t="s">
        <v>19</v>
      </c>
      <c r="G9" s="16">
        <v>5</v>
      </c>
      <c r="H9" s="15">
        <f aca="true" t="shared" si="1" ref="H9:H43">SUM(E9,PRODUCT(G9,2))</f>
        <v>17.27</v>
      </c>
      <c r="I9" s="18"/>
      <c r="J9" s="9"/>
    </row>
    <row r="10" spans="1:10" ht="31.5">
      <c r="A10" s="17">
        <v>2</v>
      </c>
      <c r="B10" s="14" t="s">
        <v>26</v>
      </c>
      <c r="C10" s="15">
        <v>4.63</v>
      </c>
      <c r="D10" s="15">
        <v>3</v>
      </c>
      <c r="E10" s="15">
        <f t="shared" si="0"/>
        <v>7.63</v>
      </c>
      <c r="F10" s="15" t="s">
        <v>19</v>
      </c>
      <c r="G10" s="16">
        <v>4.5</v>
      </c>
      <c r="H10" s="15">
        <f t="shared" si="1"/>
        <v>16.63</v>
      </c>
      <c r="I10" s="18"/>
      <c r="J10" s="9"/>
    </row>
    <row r="11" spans="1:10" ht="27.75" customHeight="1">
      <c r="A11" s="17">
        <v>3</v>
      </c>
      <c r="B11" s="14" t="s">
        <v>25</v>
      </c>
      <c r="C11" s="15">
        <v>4.51</v>
      </c>
      <c r="D11" s="15">
        <v>3</v>
      </c>
      <c r="E11" s="15">
        <f t="shared" si="0"/>
        <v>7.51</v>
      </c>
      <c r="F11" s="15" t="s">
        <v>19</v>
      </c>
      <c r="G11" s="16">
        <v>4.5</v>
      </c>
      <c r="H11" s="15">
        <f t="shared" si="1"/>
        <v>16.509999999999998</v>
      </c>
      <c r="I11" s="18"/>
      <c r="J11" s="9"/>
    </row>
    <row r="12" spans="1:10" ht="30" customHeight="1">
      <c r="A12" s="17">
        <v>4</v>
      </c>
      <c r="B12" s="14" t="s">
        <v>29</v>
      </c>
      <c r="C12" s="19">
        <v>4.04</v>
      </c>
      <c r="D12" s="15">
        <v>3</v>
      </c>
      <c r="E12" s="15">
        <f t="shared" si="0"/>
        <v>7.04</v>
      </c>
      <c r="F12" s="15" t="s">
        <v>19</v>
      </c>
      <c r="G12" s="16">
        <v>4.5</v>
      </c>
      <c r="H12" s="15">
        <f t="shared" si="1"/>
        <v>16.04</v>
      </c>
      <c r="I12" s="18"/>
      <c r="J12" s="9"/>
    </row>
    <row r="13" spans="1:10" ht="26.25">
      <c r="A13" s="17">
        <v>5</v>
      </c>
      <c r="B13" s="14" t="s">
        <v>28</v>
      </c>
      <c r="C13" s="15">
        <v>4.57</v>
      </c>
      <c r="D13" s="15">
        <v>3</v>
      </c>
      <c r="E13" s="15">
        <f t="shared" si="0"/>
        <v>7.57</v>
      </c>
      <c r="F13" s="15" t="s">
        <v>19</v>
      </c>
      <c r="G13" s="16">
        <v>4</v>
      </c>
      <c r="H13" s="15">
        <f t="shared" si="1"/>
        <v>15.57</v>
      </c>
      <c r="I13" s="18"/>
      <c r="J13" s="9"/>
    </row>
    <row r="14" spans="1:10" ht="33" customHeight="1">
      <c r="A14" s="17">
        <v>6</v>
      </c>
      <c r="B14" s="14" t="s">
        <v>27</v>
      </c>
      <c r="C14" s="15">
        <v>4.45</v>
      </c>
      <c r="D14" s="15">
        <v>1</v>
      </c>
      <c r="E14" s="15">
        <f t="shared" si="0"/>
        <v>5.45</v>
      </c>
      <c r="F14" s="15" t="s">
        <v>19</v>
      </c>
      <c r="G14" s="16">
        <v>5</v>
      </c>
      <c r="H14" s="15">
        <f t="shared" si="1"/>
        <v>15.45</v>
      </c>
      <c r="I14" s="18"/>
      <c r="J14" s="9"/>
    </row>
    <row r="15" spans="1:10" ht="29.25" customHeight="1">
      <c r="A15" s="17">
        <v>7</v>
      </c>
      <c r="B15" s="14" t="s">
        <v>32</v>
      </c>
      <c r="C15" s="15">
        <v>4.73</v>
      </c>
      <c r="D15" s="15">
        <v>1</v>
      </c>
      <c r="E15" s="15">
        <f t="shared" si="0"/>
        <v>5.73</v>
      </c>
      <c r="F15" s="15" t="s">
        <v>19</v>
      </c>
      <c r="G15" s="16">
        <v>4.5</v>
      </c>
      <c r="H15" s="15">
        <f t="shared" si="1"/>
        <v>14.73</v>
      </c>
      <c r="I15" s="18"/>
      <c r="J15" s="9"/>
    </row>
    <row r="16" spans="1:10" ht="26.25">
      <c r="A16" s="17">
        <v>8</v>
      </c>
      <c r="B16" s="14" t="s">
        <v>31</v>
      </c>
      <c r="C16" s="19">
        <v>4.22</v>
      </c>
      <c r="D16" s="15">
        <v>0.5</v>
      </c>
      <c r="E16" s="15">
        <f t="shared" si="0"/>
        <v>4.72</v>
      </c>
      <c r="F16" s="15" t="s">
        <v>19</v>
      </c>
      <c r="G16" s="16">
        <v>5</v>
      </c>
      <c r="H16" s="15">
        <f t="shared" si="1"/>
        <v>14.719999999999999</v>
      </c>
      <c r="I16" s="18"/>
      <c r="J16" s="9"/>
    </row>
    <row r="17" spans="1:10" ht="35.25" customHeight="1">
      <c r="A17" s="17">
        <v>9</v>
      </c>
      <c r="B17" s="14" t="s">
        <v>35</v>
      </c>
      <c r="C17" s="15">
        <v>3.61</v>
      </c>
      <c r="D17" s="15">
        <v>1</v>
      </c>
      <c r="E17" s="15">
        <f t="shared" si="0"/>
        <v>4.609999999999999</v>
      </c>
      <c r="F17" s="15" t="s">
        <v>19</v>
      </c>
      <c r="G17" s="16">
        <v>5</v>
      </c>
      <c r="H17" s="15">
        <f t="shared" si="1"/>
        <v>14.61</v>
      </c>
      <c r="I17" s="18"/>
      <c r="J17" s="9"/>
    </row>
    <row r="18" spans="1:10" ht="30.75" customHeight="1">
      <c r="A18" s="17">
        <v>10</v>
      </c>
      <c r="B18" s="14" t="s">
        <v>30</v>
      </c>
      <c r="C18" s="15">
        <v>4.53</v>
      </c>
      <c r="D18" s="15" t="s">
        <v>9</v>
      </c>
      <c r="E18" s="15">
        <f t="shared" si="0"/>
        <v>4.53</v>
      </c>
      <c r="F18" s="15" t="s">
        <v>19</v>
      </c>
      <c r="G18" s="16">
        <v>5</v>
      </c>
      <c r="H18" s="15">
        <f t="shared" si="1"/>
        <v>14.530000000000001</v>
      </c>
      <c r="I18" s="18"/>
      <c r="J18" s="9"/>
    </row>
    <row r="19" spans="1:10" ht="31.5">
      <c r="A19" s="17">
        <v>11</v>
      </c>
      <c r="B19" s="14" t="s">
        <v>34</v>
      </c>
      <c r="C19" s="15">
        <v>4.47</v>
      </c>
      <c r="D19" s="15">
        <v>1</v>
      </c>
      <c r="E19" s="15">
        <f t="shared" si="0"/>
        <v>5.47</v>
      </c>
      <c r="F19" s="15" t="s">
        <v>19</v>
      </c>
      <c r="G19" s="16">
        <v>4.5</v>
      </c>
      <c r="H19" s="15">
        <f t="shared" si="1"/>
        <v>14.469999999999999</v>
      </c>
      <c r="I19" s="18"/>
      <c r="J19" s="9"/>
    </row>
    <row r="20" spans="1:10" ht="31.5">
      <c r="A20" s="17">
        <v>12</v>
      </c>
      <c r="B20" s="14" t="s">
        <v>50</v>
      </c>
      <c r="C20" s="15">
        <v>3.75</v>
      </c>
      <c r="D20" s="15">
        <v>0.5</v>
      </c>
      <c r="E20" s="15">
        <f t="shared" si="0"/>
        <v>4.25</v>
      </c>
      <c r="F20" s="15" t="s">
        <v>19</v>
      </c>
      <c r="G20" s="16">
        <v>5</v>
      </c>
      <c r="H20" s="15">
        <f t="shared" si="1"/>
        <v>14.25</v>
      </c>
      <c r="I20" s="18"/>
      <c r="J20" s="20"/>
    </row>
    <row r="21" spans="1:10" ht="26.25">
      <c r="A21" s="17">
        <v>13</v>
      </c>
      <c r="B21" s="14" t="s">
        <v>33</v>
      </c>
      <c r="C21" s="15">
        <v>4.2</v>
      </c>
      <c r="D21" s="15">
        <v>1</v>
      </c>
      <c r="E21" s="15">
        <f t="shared" si="0"/>
        <v>5.2</v>
      </c>
      <c r="F21" s="15" t="s">
        <v>19</v>
      </c>
      <c r="G21" s="16">
        <v>4.5</v>
      </c>
      <c r="H21" s="15">
        <f t="shared" si="1"/>
        <v>14.2</v>
      </c>
      <c r="I21" s="18"/>
      <c r="J21" s="20"/>
    </row>
    <row r="22" spans="1:10" ht="31.5">
      <c r="A22" s="17">
        <v>14</v>
      </c>
      <c r="B22" s="14" t="s">
        <v>36</v>
      </c>
      <c r="C22" s="15">
        <v>3.8</v>
      </c>
      <c r="D22" s="15">
        <v>2.33</v>
      </c>
      <c r="E22" s="15">
        <f t="shared" si="0"/>
        <v>6.13</v>
      </c>
      <c r="F22" s="15" t="s">
        <v>19</v>
      </c>
      <c r="G22" s="16">
        <v>4</v>
      </c>
      <c r="H22" s="15">
        <f t="shared" si="1"/>
        <v>14.129999999999999</v>
      </c>
      <c r="I22" s="18"/>
      <c r="J22" s="20"/>
    </row>
    <row r="23" spans="1:10" ht="26.25">
      <c r="A23" s="17">
        <v>15</v>
      </c>
      <c r="B23" s="14" t="s">
        <v>37</v>
      </c>
      <c r="C23" s="15">
        <v>4.24</v>
      </c>
      <c r="D23" s="15">
        <v>0.67</v>
      </c>
      <c r="E23" s="15">
        <f t="shared" si="0"/>
        <v>4.91</v>
      </c>
      <c r="F23" s="15" t="s">
        <v>19</v>
      </c>
      <c r="G23" s="16">
        <v>4.5</v>
      </c>
      <c r="H23" s="15">
        <f t="shared" si="1"/>
        <v>13.91</v>
      </c>
      <c r="I23" s="18"/>
      <c r="J23" s="20"/>
    </row>
    <row r="24" spans="1:10" ht="31.5">
      <c r="A24" s="17">
        <v>16</v>
      </c>
      <c r="B24" s="14" t="s">
        <v>51</v>
      </c>
      <c r="C24" s="15">
        <v>3.92</v>
      </c>
      <c r="D24" s="15">
        <v>0.5</v>
      </c>
      <c r="E24" s="15">
        <f t="shared" si="0"/>
        <v>4.42</v>
      </c>
      <c r="F24" s="15" t="s">
        <v>19</v>
      </c>
      <c r="G24" s="16">
        <v>4.5</v>
      </c>
      <c r="H24" s="15">
        <f t="shared" si="1"/>
        <v>13.42</v>
      </c>
      <c r="I24" s="18"/>
      <c r="J24" s="20"/>
    </row>
    <row r="25" spans="1:10" ht="26.25">
      <c r="A25" s="17">
        <v>17</v>
      </c>
      <c r="B25" s="14" t="s">
        <v>52</v>
      </c>
      <c r="C25" s="15">
        <v>3.63</v>
      </c>
      <c r="D25" s="15">
        <v>0.67</v>
      </c>
      <c r="E25" s="15">
        <f t="shared" si="0"/>
        <v>4.3</v>
      </c>
      <c r="F25" s="15" t="s">
        <v>19</v>
      </c>
      <c r="G25" s="16">
        <v>4.5</v>
      </c>
      <c r="H25" s="15">
        <f t="shared" si="1"/>
        <v>13.3</v>
      </c>
      <c r="I25" s="18"/>
      <c r="J25" s="20"/>
    </row>
    <row r="26" spans="1:10" ht="31.5">
      <c r="A26" s="17">
        <v>18</v>
      </c>
      <c r="B26" s="14" t="s">
        <v>38</v>
      </c>
      <c r="C26" s="15">
        <v>3.96</v>
      </c>
      <c r="D26" s="15">
        <v>1</v>
      </c>
      <c r="E26" s="15">
        <f t="shared" si="0"/>
        <v>4.96</v>
      </c>
      <c r="F26" s="15" t="s">
        <v>19</v>
      </c>
      <c r="G26" s="16">
        <v>4</v>
      </c>
      <c r="H26" s="15">
        <f t="shared" si="1"/>
        <v>12.96</v>
      </c>
      <c r="I26" s="18"/>
      <c r="J26" s="20"/>
    </row>
    <row r="27" spans="1:10" ht="26.25">
      <c r="A27" s="17">
        <v>19</v>
      </c>
      <c r="B27" s="14" t="s">
        <v>53</v>
      </c>
      <c r="C27" s="15">
        <v>3.92</v>
      </c>
      <c r="D27" s="15">
        <v>1</v>
      </c>
      <c r="E27" s="15">
        <f t="shared" si="0"/>
        <v>4.92</v>
      </c>
      <c r="F27" s="15" t="s">
        <v>19</v>
      </c>
      <c r="G27" s="16">
        <v>4</v>
      </c>
      <c r="H27" s="15">
        <f t="shared" si="1"/>
        <v>12.92</v>
      </c>
      <c r="I27" s="18"/>
      <c r="J27" s="9"/>
    </row>
    <row r="28" spans="1:10" ht="26.25">
      <c r="A28" s="17">
        <v>20</v>
      </c>
      <c r="B28" s="14" t="s">
        <v>39</v>
      </c>
      <c r="C28" s="15">
        <v>3.86</v>
      </c>
      <c r="D28" s="15" t="s">
        <v>9</v>
      </c>
      <c r="E28" s="15">
        <f t="shared" si="0"/>
        <v>3.86</v>
      </c>
      <c r="F28" s="15" t="s">
        <v>19</v>
      </c>
      <c r="G28" s="16">
        <v>4.5</v>
      </c>
      <c r="H28" s="15">
        <f t="shared" si="1"/>
        <v>12.86</v>
      </c>
      <c r="I28" s="18"/>
      <c r="J28" s="9"/>
    </row>
    <row r="29" spans="1:10" ht="31.5">
      <c r="A29" s="17">
        <v>21</v>
      </c>
      <c r="B29" s="14" t="s">
        <v>54</v>
      </c>
      <c r="C29" s="15">
        <v>3.78</v>
      </c>
      <c r="D29" s="15" t="s">
        <v>9</v>
      </c>
      <c r="E29" s="15">
        <f t="shared" si="0"/>
        <v>3.78</v>
      </c>
      <c r="F29" s="15" t="s">
        <v>19</v>
      </c>
      <c r="G29" s="16">
        <v>4.5</v>
      </c>
      <c r="H29" s="15">
        <f t="shared" si="1"/>
        <v>12.78</v>
      </c>
      <c r="I29" s="18"/>
      <c r="J29" s="9"/>
    </row>
    <row r="30" spans="1:10" ht="26.25">
      <c r="A30" s="17">
        <v>22</v>
      </c>
      <c r="B30" s="14" t="s">
        <v>55</v>
      </c>
      <c r="C30" s="19">
        <v>4</v>
      </c>
      <c r="D30" s="15">
        <v>0.67</v>
      </c>
      <c r="E30" s="15">
        <f t="shared" si="0"/>
        <v>4.67</v>
      </c>
      <c r="F30" s="15" t="s">
        <v>19</v>
      </c>
      <c r="G30" s="16">
        <v>4</v>
      </c>
      <c r="H30" s="15">
        <f t="shared" si="1"/>
        <v>12.67</v>
      </c>
      <c r="I30" s="18"/>
      <c r="J30" s="9"/>
    </row>
    <row r="31" spans="1:10" ht="26.25">
      <c r="A31" s="17">
        <v>23</v>
      </c>
      <c r="B31" s="14" t="s">
        <v>56</v>
      </c>
      <c r="C31" s="15">
        <v>3.65</v>
      </c>
      <c r="D31" s="15" t="s">
        <v>9</v>
      </c>
      <c r="E31" s="15">
        <f t="shared" si="0"/>
        <v>3.65</v>
      </c>
      <c r="F31" s="15" t="s">
        <v>19</v>
      </c>
      <c r="G31" s="16">
        <v>4.5</v>
      </c>
      <c r="H31" s="15">
        <f t="shared" si="1"/>
        <v>12.65</v>
      </c>
      <c r="I31" s="18"/>
      <c r="J31" s="9"/>
    </row>
    <row r="32" spans="1:10" ht="26.25">
      <c r="A32" s="17">
        <v>24</v>
      </c>
      <c r="B32" s="14" t="s">
        <v>58</v>
      </c>
      <c r="C32" s="15">
        <v>3.73</v>
      </c>
      <c r="D32" s="15" t="s">
        <v>9</v>
      </c>
      <c r="E32" s="15">
        <f t="shared" si="0"/>
        <v>3.73</v>
      </c>
      <c r="F32" s="15" t="s">
        <v>19</v>
      </c>
      <c r="G32" s="16">
        <v>4</v>
      </c>
      <c r="H32" s="15">
        <f t="shared" si="1"/>
        <v>11.73</v>
      </c>
      <c r="I32" s="18"/>
      <c r="J32" s="9"/>
    </row>
    <row r="33" spans="1:10" ht="26.25">
      <c r="A33" s="17">
        <v>25</v>
      </c>
      <c r="B33" s="14" t="s">
        <v>57</v>
      </c>
      <c r="C33" s="15">
        <v>3.67</v>
      </c>
      <c r="D33" s="15" t="s">
        <v>9</v>
      </c>
      <c r="E33" s="15">
        <f t="shared" si="0"/>
        <v>3.67</v>
      </c>
      <c r="F33" s="15" t="s">
        <v>19</v>
      </c>
      <c r="G33" s="16">
        <v>4</v>
      </c>
      <c r="H33" s="15">
        <f t="shared" si="1"/>
        <v>11.67</v>
      </c>
      <c r="I33" s="18"/>
      <c r="J33" s="9"/>
    </row>
    <row r="34" spans="1:10" ht="18.75" customHeight="1">
      <c r="A34" s="17">
        <v>26</v>
      </c>
      <c r="B34" s="14" t="s">
        <v>23</v>
      </c>
      <c r="C34" s="27">
        <v>3.41</v>
      </c>
      <c r="D34" s="15" t="s">
        <v>9</v>
      </c>
      <c r="E34" s="28">
        <f>$C34</f>
        <v>3.41</v>
      </c>
      <c r="F34" s="15" t="s">
        <v>15</v>
      </c>
      <c r="G34" s="27">
        <v>4</v>
      </c>
      <c r="H34" s="15">
        <f t="shared" si="1"/>
        <v>11.41</v>
      </c>
      <c r="I34" s="18"/>
      <c r="J34" s="9"/>
    </row>
    <row r="35" spans="1:10" ht="25.5">
      <c r="A35" s="17">
        <v>27</v>
      </c>
      <c r="B35" s="29" t="s">
        <v>47</v>
      </c>
      <c r="C35" s="27">
        <v>4.41</v>
      </c>
      <c r="D35" s="15" t="s">
        <v>9</v>
      </c>
      <c r="E35" s="28">
        <f>$C35</f>
        <v>4.41</v>
      </c>
      <c r="F35" s="15" t="s">
        <v>19</v>
      </c>
      <c r="G35" s="27">
        <v>3.5</v>
      </c>
      <c r="H35" s="15">
        <f t="shared" si="1"/>
        <v>11.41</v>
      </c>
      <c r="I35" s="18"/>
      <c r="J35" s="9"/>
    </row>
    <row r="36" spans="1:10" ht="26.25">
      <c r="A36" s="17">
        <v>28</v>
      </c>
      <c r="B36" s="14" t="s">
        <v>40</v>
      </c>
      <c r="C36" s="15">
        <v>3.51</v>
      </c>
      <c r="D36" s="15">
        <v>0.67</v>
      </c>
      <c r="E36" s="15">
        <f>SUM(C36,D36)</f>
        <v>4.18</v>
      </c>
      <c r="F36" s="15" t="s">
        <v>19</v>
      </c>
      <c r="G36" s="16">
        <v>3.5</v>
      </c>
      <c r="H36" s="15">
        <f t="shared" si="1"/>
        <v>11.18</v>
      </c>
      <c r="I36" s="18"/>
      <c r="J36" s="9"/>
    </row>
    <row r="37" spans="1:10" ht="25.5">
      <c r="A37" s="17">
        <v>29</v>
      </c>
      <c r="B37" s="29" t="s">
        <v>46</v>
      </c>
      <c r="C37" s="27">
        <v>4</v>
      </c>
      <c r="D37" s="15" t="s">
        <v>9</v>
      </c>
      <c r="E37" s="28">
        <f>$C37</f>
        <v>4</v>
      </c>
      <c r="F37" s="15" t="s">
        <v>19</v>
      </c>
      <c r="G37" s="27">
        <v>3.5</v>
      </c>
      <c r="H37" s="15">
        <f t="shared" si="1"/>
        <v>11</v>
      </c>
      <c r="I37" s="18"/>
      <c r="J37" s="9"/>
    </row>
    <row r="38" spans="1:10" ht="31.5">
      <c r="A38" s="17">
        <v>30</v>
      </c>
      <c r="B38" s="14" t="s">
        <v>41</v>
      </c>
      <c r="C38" s="15">
        <v>3.94</v>
      </c>
      <c r="D38" s="15" t="s">
        <v>9</v>
      </c>
      <c r="E38" s="15">
        <f>SUM(C38,D38)</f>
        <v>3.94</v>
      </c>
      <c r="F38" s="15" t="s">
        <v>19</v>
      </c>
      <c r="G38" s="16">
        <v>3.5</v>
      </c>
      <c r="H38" s="15">
        <f t="shared" si="1"/>
        <v>10.94</v>
      </c>
      <c r="I38" s="18"/>
      <c r="J38" s="9"/>
    </row>
    <row r="39" spans="1:10" ht="26.25">
      <c r="A39" s="17">
        <v>31</v>
      </c>
      <c r="B39" s="14" t="s">
        <v>59</v>
      </c>
      <c r="C39" s="15">
        <v>3.24</v>
      </c>
      <c r="D39" s="15" t="s">
        <v>9</v>
      </c>
      <c r="E39" s="15">
        <f>SUM(C39,D39)</f>
        <v>3.24</v>
      </c>
      <c r="F39" s="15" t="s">
        <v>19</v>
      </c>
      <c r="G39" s="16">
        <v>3.5</v>
      </c>
      <c r="H39" s="15">
        <f t="shared" si="1"/>
        <v>10.24</v>
      </c>
      <c r="I39" s="18"/>
      <c r="J39" s="9"/>
    </row>
    <row r="40" spans="1:10" ht="32.25" customHeight="1">
      <c r="A40" s="17">
        <v>32</v>
      </c>
      <c r="B40" s="29" t="s">
        <v>72</v>
      </c>
      <c r="C40" s="27">
        <v>4.04</v>
      </c>
      <c r="D40" s="15" t="s">
        <v>9</v>
      </c>
      <c r="E40" s="28">
        <v>4.04</v>
      </c>
      <c r="F40" s="15" t="s">
        <v>19</v>
      </c>
      <c r="G40" s="15">
        <v>3</v>
      </c>
      <c r="H40" s="15">
        <f t="shared" si="1"/>
        <v>10.04</v>
      </c>
      <c r="I40" s="9"/>
      <c r="J40" s="9"/>
    </row>
    <row r="41" spans="1:10" ht="31.5">
      <c r="A41" s="17">
        <v>33</v>
      </c>
      <c r="B41" s="14" t="s">
        <v>61</v>
      </c>
      <c r="C41" s="15">
        <v>3.8</v>
      </c>
      <c r="D41" s="15" t="s">
        <v>9</v>
      </c>
      <c r="E41" s="15">
        <f>SUM(C41,D41)</f>
        <v>3.8</v>
      </c>
      <c r="F41" s="15" t="s">
        <v>19</v>
      </c>
      <c r="G41" s="16">
        <v>3</v>
      </c>
      <c r="H41" s="15">
        <f t="shared" si="1"/>
        <v>9.8</v>
      </c>
      <c r="I41" s="9"/>
      <c r="J41" s="9"/>
    </row>
    <row r="42" spans="1:10" ht="31.5">
      <c r="A42" s="17">
        <v>34</v>
      </c>
      <c r="B42" s="14" t="s">
        <v>60</v>
      </c>
      <c r="C42" s="15">
        <v>3.76</v>
      </c>
      <c r="D42" s="15" t="s">
        <v>9</v>
      </c>
      <c r="E42" s="15">
        <f>SUM(C42,D42)</f>
        <v>3.76</v>
      </c>
      <c r="F42" s="15" t="s">
        <v>19</v>
      </c>
      <c r="G42" s="16">
        <v>3</v>
      </c>
      <c r="H42" s="15">
        <f t="shared" si="1"/>
        <v>9.76</v>
      </c>
      <c r="I42" s="9"/>
      <c r="J42" s="9"/>
    </row>
    <row r="43" spans="1:10" ht="15.75">
      <c r="A43" s="17">
        <v>35</v>
      </c>
      <c r="B43" s="14" t="s">
        <v>42</v>
      </c>
      <c r="C43" s="15">
        <v>3.52</v>
      </c>
      <c r="D43" s="15" t="s">
        <v>9</v>
      </c>
      <c r="E43" s="15">
        <f>SUM(C43,D43)</f>
        <v>3.52</v>
      </c>
      <c r="F43" s="15" t="s">
        <v>15</v>
      </c>
      <c r="G43" s="16">
        <v>3</v>
      </c>
      <c r="H43" s="15">
        <f t="shared" si="1"/>
        <v>9.52</v>
      </c>
      <c r="I43" s="9"/>
      <c r="J43" s="9"/>
    </row>
    <row r="44" spans="1:10" ht="25.5">
      <c r="A44" s="17">
        <v>36</v>
      </c>
      <c r="B44" s="29" t="s">
        <v>49</v>
      </c>
      <c r="C44" s="27">
        <v>3.74</v>
      </c>
      <c r="D44" s="15" t="s">
        <v>9</v>
      </c>
      <c r="E44" s="28">
        <f>$C44</f>
        <v>3.74</v>
      </c>
      <c r="F44" s="15" t="s">
        <v>19</v>
      </c>
      <c r="G44" s="15" t="s">
        <v>10</v>
      </c>
      <c r="H44" s="15" t="s">
        <v>20</v>
      </c>
      <c r="I44" s="9"/>
      <c r="J44" s="9"/>
    </row>
    <row r="45" spans="1:10" ht="31.5">
      <c r="A45" s="17">
        <v>37</v>
      </c>
      <c r="B45" s="14" t="s">
        <v>44</v>
      </c>
      <c r="C45" s="27">
        <v>3.31</v>
      </c>
      <c r="D45" s="15" t="s">
        <v>9</v>
      </c>
      <c r="E45" s="28">
        <f>$C45</f>
        <v>3.31</v>
      </c>
      <c r="F45" s="15" t="s">
        <v>43</v>
      </c>
      <c r="G45" s="27">
        <v>0</v>
      </c>
      <c r="H45" s="15" t="s">
        <v>20</v>
      </c>
      <c r="I45" s="9"/>
      <c r="J45" s="9"/>
    </row>
    <row r="46" spans="1:10" ht="25.5">
      <c r="A46" s="17">
        <v>38</v>
      </c>
      <c r="B46" s="29" t="s">
        <v>45</v>
      </c>
      <c r="C46" s="27">
        <v>3.09</v>
      </c>
      <c r="D46" s="15" t="s">
        <v>9</v>
      </c>
      <c r="E46" s="28">
        <f>$C46</f>
        <v>3.09</v>
      </c>
      <c r="F46" s="15" t="s">
        <v>19</v>
      </c>
      <c r="G46" s="15" t="s">
        <v>10</v>
      </c>
      <c r="H46" s="15" t="s">
        <v>20</v>
      </c>
      <c r="I46" s="9"/>
      <c r="J46" s="9"/>
    </row>
    <row r="47" spans="9:10" ht="12.75">
      <c r="I47" s="9"/>
      <c r="J47" s="9"/>
    </row>
    <row r="48" spans="2:10" ht="12.75" customHeight="1">
      <c r="B48" s="22" t="s">
        <v>62</v>
      </c>
      <c r="G48" s="32" t="s">
        <v>63</v>
      </c>
      <c r="H48" s="33"/>
      <c r="I48" s="23"/>
      <c r="J48" s="9"/>
    </row>
    <row r="49" spans="7:10" ht="12.75">
      <c r="G49" s="31" t="s">
        <v>64</v>
      </c>
      <c r="H49" s="31"/>
      <c r="J49" s="9"/>
    </row>
    <row r="50" spans="4:10" ht="12.75" customHeight="1">
      <c r="D50" s="24" t="s">
        <v>65</v>
      </c>
      <c r="G50" s="25"/>
      <c r="H50" s="26"/>
      <c r="I50" s="30"/>
      <c r="J50" s="9"/>
    </row>
    <row r="51" spans="2:10" ht="12.75" customHeight="1">
      <c r="B51" s="22" t="s">
        <v>66</v>
      </c>
      <c r="G51" s="32" t="s">
        <v>67</v>
      </c>
      <c r="H51" s="33"/>
      <c r="J51" s="9"/>
    </row>
    <row r="52" spans="7:10" ht="12.75">
      <c r="G52" s="31" t="s">
        <v>64</v>
      </c>
      <c r="H52" s="31"/>
      <c r="J52" s="9"/>
    </row>
    <row r="53" spans="7:10" ht="12.75" customHeight="1">
      <c r="G53" s="25"/>
      <c r="I53" s="30"/>
      <c r="J53" s="9"/>
    </row>
    <row r="54" spans="2:10" ht="12.75" customHeight="1">
      <c r="B54" s="22" t="s">
        <v>68</v>
      </c>
      <c r="G54" s="32" t="s">
        <v>69</v>
      </c>
      <c r="H54" s="33"/>
      <c r="J54" s="9"/>
    </row>
    <row r="55" spans="7:10" ht="12.75">
      <c r="G55" s="31" t="s">
        <v>64</v>
      </c>
      <c r="H55" s="31"/>
      <c r="I55" s="9"/>
      <c r="J55" s="9"/>
    </row>
    <row r="56" spans="1:10" ht="12.75">
      <c r="A56" s="21"/>
      <c r="B56" s="12"/>
      <c r="C56" s="12"/>
      <c r="D56" s="12"/>
      <c r="E56" s="12"/>
      <c r="F56" s="12"/>
      <c r="G56" s="13"/>
      <c r="H56" s="12"/>
      <c r="I56" s="9"/>
      <c r="J56" s="9"/>
    </row>
    <row r="57" spans="1:10" ht="12.75">
      <c r="A57" s="21"/>
      <c r="B57" s="12"/>
      <c r="C57" s="12"/>
      <c r="D57" s="12"/>
      <c r="E57" s="12"/>
      <c r="F57" s="12"/>
      <c r="G57" s="13"/>
      <c r="H57" s="12"/>
      <c r="I57" s="9"/>
      <c r="J57" s="9"/>
    </row>
    <row r="58" spans="1:10" ht="12.75">
      <c r="A58" s="21"/>
      <c r="B58" s="12"/>
      <c r="C58" s="12"/>
      <c r="D58" s="12"/>
      <c r="E58" s="12"/>
      <c r="F58" s="12"/>
      <c r="G58" s="13"/>
      <c r="H58" s="12"/>
      <c r="I58" s="9"/>
      <c r="J58" s="9"/>
    </row>
    <row r="59" spans="1:10" ht="12.75">
      <c r="A59" s="21"/>
      <c r="B59" s="12"/>
      <c r="C59" s="12"/>
      <c r="D59" s="12"/>
      <c r="E59" s="12"/>
      <c r="F59" s="12"/>
      <c r="G59" s="13"/>
      <c r="H59" s="12"/>
      <c r="I59" s="9"/>
      <c r="J59" s="9"/>
    </row>
    <row r="60" spans="1:10" ht="12.75">
      <c r="A60" s="21"/>
      <c r="B60" s="12"/>
      <c r="C60" s="12"/>
      <c r="D60" s="12"/>
      <c r="E60" s="12"/>
      <c r="F60" s="12"/>
      <c r="G60" s="13"/>
      <c r="H60" s="12"/>
      <c r="I60" s="9"/>
      <c r="J60" s="9"/>
    </row>
    <row r="61" spans="1:10" ht="12.75">
      <c r="A61" s="21"/>
      <c r="B61" s="12"/>
      <c r="C61" s="12"/>
      <c r="D61" s="12"/>
      <c r="E61" s="12"/>
      <c r="F61" s="12"/>
      <c r="G61" s="13"/>
      <c r="H61" s="12"/>
      <c r="I61" s="9"/>
      <c r="J61" s="9"/>
    </row>
    <row r="62" spans="1:10" ht="12.75">
      <c r="A62" s="21"/>
      <c r="B62" s="12"/>
      <c r="C62" s="12"/>
      <c r="D62" s="12"/>
      <c r="E62" s="12"/>
      <c r="F62" s="12"/>
      <c r="G62" s="13"/>
      <c r="H62" s="12"/>
      <c r="I62" s="9"/>
      <c r="J62" s="9"/>
    </row>
    <row r="63" spans="1:10" ht="12.75">
      <c r="A63" s="21"/>
      <c r="B63" s="12"/>
      <c r="C63" s="12"/>
      <c r="D63" s="12"/>
      <c r="E63" s="12"/>
      <c r="F63" s="12"/>
      <c r="G63" s="13"/>
      <c r="H63" s="12"/>
      <c r="I63" s="9"/>
      <c r="J63" s="9"/>
    </row>
    <row r="64" spans="1:10" ht="12.75">
      <c r="A64" s="21"/>
      <c r="B64" s="12"/>
      <c r="C64" s="12"/>
      <c r="D64" s="12"/>
      <c r="E64" s="12"/>
      <c r="F64" s="12"/>
      <c r="G64" s="13"/>
      <c r="H64" s="12"/>
      <c r="I64" s="9"/>
      <c r="J64" s="9"/>
    </row>
    <row r="65" spans="1:10" ht="12.75">
      <c r="A65" s="21"/>
      <c r="B65" s="12"/>
      <c r="C65" s="12"/>
      <c r="D65" s="12"/>
      <c r="E65" s="12"/>
      <c r="F65" s="12"/>
      <c r="G65" s="13"/>
      <c r="H65" s="12"/>
      <c r="I65" s="9"/>
      <c r="J65" s="9"/>
    </row>
    <row r="66" spans="1:10" ht="12.75">
      <c r="A66" s="21"/>
      <c r="B66" s="12"/>
      <c r="C66" s="12"/>
      <c r="D66" s="12"/>
      <c r="E66" s="12"/>
      <c r="F66" s="12"/>
      <c r="G66" s="13"/>
      <c r="H66" s="12"/>
      <c r="I66" s="9"/>
      <c r="J66" s="9"/>
    </row>
    <row r="67" spans="1:10" ht="12.75">
      <c r="A67" s="21"/>
      <c r="B67" s="12"/>
      <c r="C67" s="12"/>
      <c r="D67" s="12"/>
      <c r="E67" s="12"/>
      <c r="F67" s="12"/>
      <c r="G67" s="13"/>
      <c r="H67" s="12"/>
      <c r="I67" s="9"/>
      <c r="J67" s="9"/>
    </row>
    <row r="68" spans="1:10" ht="12.75">
      <c r="A68" s="21"/>
      <c r="B68" s="12"/>
      <c r="C68" s="12"/>
      <c r="D68" s="12"/>
      <c r="E68" s="12"/>
      <c r="F68" s="12"/>
      <c r="G68" s="13"/>
      <c r="H68" s="12"/>
      <c r="I68" s="9"/>
      <c r="J68" s="9"/>
    </row>
    <row r="69" spans="1:10" ht="12.75">
      <c r="A69" s="21"/>
      <c r="B69" s="12"/>
      <c r="C69" s="12"/>
      <c r="D69" s="12"/>
      <c r="E69" s="12"/>
      <c r="F69" s="12"/>
      <c r="G69" s="13"/>
      <c r="H69" s="12"/>
      <c r="I69" s="9"/>
      <c r="J69" s="9"/>
    </row>
    <row r="70" spans="1:10" ht="12.75">
      <c r="A70" s="21"/>
      <c r="B70" s="12"/>
      <c r="C70" s="12"/>
      <c r="D70" s="12"/>
      <c r="E70" s="12"/>
      <c r="F70" s="12"/>
      <c r="G70" s="13"/>
      <c r="H70" s="12"/>
      <c r="I70" s="9"/>
      <c r="J70" s="9"/>
    </row>
    <row r="71" spans="1:10" ht="12.75">
      <c r="A71" s="21"/>
      <c r="B71" s="12"/>
      <c r="C71" s="12"/>
      <c r="D71" s="12"/>
      <c r="E71" s="12"/>
      <c r="F71" s="12"/>
      <c r="G71" s="13"/>
      <c r="H71" s="12"/>
      <c r="I71" s="9"/>
      <c r="J71" s="9"/>
    </row>
    <row r="72" spans="1:10" ht="12.75">
      <c r="A72" s="21"/>
      <c r="B72" s="12"/>
      <c r="C72" s="12"/>
      <c r="D72" s="12"/>
      <c r="E72" s="12"/>
      <c r="F72" s="12"/>
      <c r="G72" s="13"/>
      <c r="H72" s="12"/>
      <c r="I72" s="9"/>
      <c r="J72" s="9"/>
    </row>
    <row r="73" spans="1:10" ht="12.75">
      <c r="A73" s="21"/>
      <c r="B73" s="12"/>
      <c r="C73" s="12"/>
      <c r="D73" s="12"/>
      <c r="E73" s="12"/>
      <c r="F73" s="12"/>
      <c r="G73" s="13"/>
      <c r="H73" s="12"/>
      <c r="I73" s="9"/>
      <c r="J73" s="9"/>
    </row>
    <row r="74" spans="1:10" ht="12.75">
      <c r="A74" s="21"/>
      <c r="B74" s="12"/>
      <c r="C74" s="12"/>
      <c r="D74" s="12"/>
      <c r="E74" s="12"/>
      <c r="F74" s="12"/>
      <c r="G74" s="13"/>
      <c r="H74" s="12"/>
      <c r="I74" s="9"/>
      <c r="J74" s="9"/>
    </row>
    <row r="75" spans="1:10" ht="12.75">
      <c r="A75" s="21"/>
      <c r="B75" s="12"/>
      <c r="C75" s="12"/>
      <c r="D75" s="12"/>
      <c r="E75" s="12"/>
      <c r="F75" s="12"/>
      <c r="G75" s="13"/>
      <c r="H75" s="12"/>
      <c r="I75" s="9"/>
      <c r="J75" s="9"/>
    </row>
    <row r="76" spans="1:10" ht="12.75">
      <c r="A76" s="21"/>
      <c r="B76" s="12"/>
      <c r="C76" s="12"/>
      <c r="D76" s="12"/>
      <c r="E76" s="12"/>
      <c r="F76" s="12"/>
      <c r="G76" s="13"/>
      <c r="H76" s="12"/>
      <c r="I76" s="9"/>
      <c r="J76" s="9"/>
    </row>
    <row r="77" spans="1:10" ht="12.75">
      <c r="A77" s="21"/>
      <c r="B77" s="12"/>
      <c r="C77" s="12"/>
      <c r="D77" s="12"/>
      <c r="E77" s="12"/>
      <c r="F77" s="12"/>
      <c r="G77" s="13"/>
      <c r="H77" s="12"/>
      <c r="I77" s="9"/>
      <c r="J77" s="9"/>
    </row>
    <row r="78" spans="1:10" ht="12.75">
      <c r="A78" s="21"/>
      <c r="B78" s="12"/>
      <c r="C78" s="12"/>
      <c r="D78" s="12"/>
      <c r="E78" s="12"/>
      <c r="F78" s="12"/>
      <c r="G78" s="13"/>
      <c r="H78" s="12"/>
      <c r="I78" s="9"/>
      <c r="J78" s="9"/>
    </row>
    <row r="79" spans="1:10" ht="12.75">
      <c r="A79" s="21"/>
      <c r="B79" s="12"/>
      <c r="C79" s="12"/>
      <c r="D79" s="12"/>
      <c r="E79" s="12"/>
      <c r="F79" s="12"/>
      <c r="G79" s="13"/>
      <c r="H79" s="12"/>
      <c r="I79" s="9"/>
      <c r="J79" s="9"/>
    </row>
    <row r="80" spans="1:10" ht="12.75">
      <c r="A80" s="21"/>
      <c r="B80" s="12"/>
      <c r="C80" s="12"/>
      <c r="D80" s="12"/>
      <c r="E80" s="12"/>
      <c r="F80" s="12"/>
      <c r="G80" s="13"/>
      <c r="H80" s="12"/>
      <c r="I80" s="9"/>
      <c r="J80" s="9"/>
    </row>
    <row r="81" spans="1:10" ht="12.75">
      <c r="A81" s="21"/>
      <c r="B81" s="12"/>
      <c r="C81" s="12"/>
      <c r="D81" s="12"/>
      <c r="E81" s="12"/>
      <c r="F81" s="12"/>
      <c r="G81" s="13"/>
      <c r="H81" s="12"/>
      <c r="I81" s="9"/>
      <c r="J81" s="9"/>
    </row>
    <row r="82" spans="1:10" ht="12.75">
      <c r="A82" s="21"/>
      <c r="B82" s="12"/>
      <c r="C82" s="12"/>
      <c r="D82" s="12"/>
      <c r="E82" s="12"/>
      <c r="F82" s="12"/>
      <c r="G82" s="13"/>
      <c r="H82" s="12"/>
      <c r="I82" s="9"/>
      <c r="J82" s="9"/>
    </row>
    <row r="83" spans="1:10" ht="12.75">
      <c r="A83" s="21"/>
      <c r="B83" s="12"/>
      <c r="C83" s="12"/>
      <c r="D83" s="12"/>
      <c r="E83" s="12"/>
      <c r="F83" s="12"/>
      <c r="G83" s="13"/>
      <c r="H83" s="12"/>
      <c r="I83" s="9"/>
      <c r="J83" s="9"/>
    </row>
    <row r="84" spans="1:10" ht="12.75">
      <c r="A84" s="21"/>
      <c r="B84" s="12"/>
      <c r="C84" s="12"/>
      <c r="D84" s="12"/>
      <c r="E84" s="12"/>
      <c r="F84" s="12"/>
      <c r="G84" s="13"/>
      <c r="H84" s="12"/>
      <c r="I84" s="9"/>
      <c r="J84" s="9"/>
    </row>
    <row r="85" spans="1:10" ht="12.75">
      <c r="A85" s="21"/>
      <c r="B85" s="12"/>
      <c r="C85" s="12"/>
      <c r="D85" s="12"/>
      <c r="E85" s="12"/>
      <c r="F85" s="12"/>
      <c r="G85" s="13"/>
      <c r="H85" s="12"/>
      <c r="I85" s="9"/>
      <c r="J85" s="9"/>
    </row>
    <row r="86" spans="1:10" ht="12.75">
      <c r="A86" s="21"/>
      <c r="B86" s="12"/>
      <c r="C86" s="12"/>
      <c r="D86" s="12"/>
      <c r="E86" s="12"/>
      <c r="F86" s="12"/>
      <c r="G86" s="13"/>
      <c r="H86" s="12"/>
      <c r="I86" s="9"/>
      <c r="J86" s="9"/>
    </row>
    <row r="87" spans="1:10" ht="12.75">
      <c r="A87" s="21"/>
      <c r="B87" s="12"/>
      <c r="C87" s="12"/>
      <c r="D87" s="12"/>
      <c r="E87" s="12"/>
      <c r="F87" s="12"/>
      <c r="G87" s="13"/>
      <c r="H87" s="12"/>
      <c r="I87" s="9"/>
      <c r="J87" s="9"/>
    </row>
    <row r="88" spans="1:8" ht="12.75">
      <c r="A88" s="21"/>
      <c r="B88" s="12"/>
      <c r="C88" s="12"/>
      <c r="D88" s="12"/>
      <c r="E88" s="12"/>
      <c r="F88" s="12"/>
      <c r="G88" s="13"/>
      <c r="H88" s="12"/>
    </row>
  </sheetData>
  <sheetProtection/>
  <mergeCells count="18">
    <mergeCell ref="H1:I1"/>
    <mergeCell ref="H2:I2"/>
    <mergeCell ref="C4:E4"/>
    <mergeCell ref="B2:G2"/>
    <mergeCell ref="F4:G4"/>
    <mergeCell ref="B1:G1"/>
    <mergeCell ref="C5:E5"/>
    <mergeCell ref="H3:I3"/>
    <mergeCell ref="H4:I4"/>
    <mergeCell ref="B3:G3"/>
    <mergeCell ref="B6:I6"/>
    <mergeCell ref="B7:I7"/>
    <mergeCell ref="G49:H49"/>
    <mergeCell ref="G52:H52"/>
    <mergeCell ref="G55:H55"/>
    <mergeCell ref="G48:H48"/>
    <mergeCell ref="G51:H51"/>
    <mergeCell ref="G54:H54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DS_W7</dc:creator>
  <cp:keywords/>
  <dc:description/>
  <cp:lastModifiedBy>ФБМИ</cp:lastModifiedBy>
  <cp:lastPrinted>2015-08-13T13:57:00Z</cp:lastPrinted>
  <dcterms:created xsi:type="dcterms:W3CDTF">2012-05-03T13:40:20Z</dcterms:created>
  <dcterms:modified xsi:type="dcterms:W3CDTF">2015-08-14T12:28:44Z</dcterms:modified>
  <cp:category/>
  <cp:version/>
  <cp:contentType/>
  <cp:contentStatus/>
</cp:coreProperties>
</file>